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rmc-data1\Rechesh-Building\צוות רכש\קובי\מכרזים אחודים\שילוט והפקות\חוברת עדכנית\"/>
    </mc:Choice>
  </mc:AlternateContent>
  <xr:revisionPtr revIDLastSave="0" documentId="13_ncr:1_{88D2AF7C-DAB6-4AD9-9CC5-E2F4E9744D9E}" xr6:coauthVersionLast="36" xr6:coauthVersionMax="36" xr10:uidLastSave="{00000000-0000-0000-0000-000000000000}"/>
  <bookViews>
    <workbookView xWindow="0" yWindow="0" windowWidth="28800" windowHeight="10725" xr2:uid="{C3952FDD-C7FF-4387-BA29-6AE1D037B22D}"/>
  </bookViews>
  <sheets>
    <sheet name="כתב כמויות מעודכן למכרז"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 i="1" l="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l="1"/>
</calcChain>
</file>

<file path=xl/sharedStrings.xml><?xml version="1.0" encoding="utf-8"?>
<sst xmlns="http://schemas.openxmlformats.org/spreadsheetml/2006/main" count="191" uniqueCount="111">
  <si>
    <t>נספח ד'</t>
  </si>
  <si>
    <t>כמות שנתית משוערת
(A)</t>
  </si>
  <si>
    <t>סה"כ
(A*B)</t>
  </si>
  <si>
    <t>מחיר יחידה
(B)</t>
  </si>
  <si>
    <t>סוג פריט</t>
  </si>
  <si>
    <t>איפיון פריט</t>
  </si>
  <si>
    <t>תקופת אחריות</t>
  </si>
  <si>
    <t>גודל</t>
  </si>
  <si>
    <t>סה"כ</t>
  </si>
  <si>
    <t>-</t>
  </si>
  <si>
    <t>שנה</t>
  </si>
  <si>
    <t>60 יום</t>
  </si>
  <si>
    <t>6 חודשים</t>
  </si>
  <si>
    <t>90 יום</t>
  </si>
  <si>
    <t>שנתיים</t>
  </si>
  <si>
    <t>נייר ללא אחריות- אישור טיב איכות מהמזמין</t>
  </si>
  <si>
    <t>אחריות על טיב הקבצים והפקתם על הספק, במידה של טעות או תקלה העלות הנוספת באחריות הספק המבצע</t>
  </si>
  <si>
    <t>20-20</t>
  </si>
  <si>
    <t>9--18</t>
  </si>
  <si>
    <t>70-100</t>
  </si>
  <si>
    <t>50-70</t>
  </si>
  <si>
    <t>a3</t>
  </si>
  <si>
    <t>a4</t>
  </si>
  <si>
    <t>70-100 + למינציה מחיקה</t>
  </si>
  <si>
    <t>120-73</t>
  </si>
  <si>
    <t>60-73</t>
  </si>
  <si>
    <t xml:space="preserve">15-18 ס"מ </t>
  </si>
  <si>
    <t>10--20</t>
  </si>
  <si>
    <t>גדלים משתנים לפי דרישה - לפי 1 מ"ר</t>
  </si>
  <si>
    <t>30-40</t>
  </si>
  <si>
    <t>70-120</t>
  </si>
  <si>
    <t xml:space="preserve">1 מ"ר </t>
  </si>
  <si>
    <t>1 מ"ר</t>
  </si>
  <si>
    <t>גודל A4 מקופל ל A5</t>
  </si>
  <si>
    <t>גודל A3 מקופל ל A4</t>
  </si>
  <si>
    <t>גודל A4- 3 כנפים</t>
  </si>
  <si>
    <t>13-18</t>
  </si>
  <si>
    <t>a5</t>
  </si>
  <si>
    <t xml:space="preserve">1--2 </t>
  </si>
  <si>
    <t>1-0.8</t>
  </si>
  <si>
    <t>1--1</t>
  </si>
  <si>
    <t>1.7-4.7</t>
  </si>
  <si>
    <t>60/180</t>
  </si>
  <si>
    <t>50-35</t>
  </si>
  <si>
    <t>80/200</t>
  </si>
  <si>
    <t>80-120</t>
  </si>
  <si>
    <t>110-150</t>
  </si>
  <si>
    <t>150-210</t>
  </si>
  <si>
    <t>50*70</t>
  </si>
  <si>
    <t xml:space="preserve">קוטר 6 ס"מ </t>
  </si>
  <si>
    <t>גודל משתנה מחיר למ"ר</t>
  </si>
  <si>
    <t>מס"ד</t>
  </si>
  <si>
    <t xml:space="preserve">שעת עבודה הכולל  התקנה , מדידות הגעה לשטח לפני </t>
  </si>
  <si>
    <t xml:space="preserve"> </t>
  </si>
  <si>
    <t xml:space="preserve">שילוט חדררים  פיוסי 2  מ"מ  </t>
  </si>
  <si>
    <t xml:space="preserve">שילוט חדרים פיויסי 2 מ"מ </t>
  </si>
  <si>
    <t xml:space="preserve">שילוט חדרים פיוסי  2 מ"מ </t>
  </si>
  <si>
    <t xml:space="preserve">שילוט פיוסי  הכוונה </t>
  </si>
  <si>
    <t xml:space="preserve">שילוט פיוסי הכוונה </t>
  </si>
  <si>
    <t xml:space="preserve">שילוט פולט אור </t>
  </si>
  <si>
    <t>שקפים לארגזי אור</t>
  </si>
  <si>
    <t xml:space="preserve">שילוט  הכוונה  חיצוני  </t>
  </si>
  <si>
    <t xml:space="preserve">שילוט הכוונה  חיצוני </t>
  </si>
  <si>
    <t xml:space="preserve">שילוט הכוונה חיצוני </t>
  </si>
  <si>
    <t>ללא גימור</t>
  </si>
  <si>
    <t>למינציה מט חד צדדי</t>
  </si>
  <si>
    <t>למינציה מחיקה חד צדדי</t>
  </si>
  <si>
    <t xml:space="preserve">למינציה מט UV </t>
  </si>
  <si>
    <t>ללא הדפסה</t>
  </si>
  <si>
    <t>צורני  התזת חול</t>
  </si>
  <si>
    <t xml:space="preserve">התזת חול מודפסת </t>
  </si>
  <si>
    <t xml:space="preserve">שילוט אינסטרט  לויסטה </t>
  </si>
  <si>
    <t>שילוט משרדי, נייר 80 גר', קפסולציה דו"צ</t>
  </si>
  <si>
    <t>עלונים</t>
  </si>
  <si>
    <t xml:space="preserve">גלויה </t>
  </si>
  <si>
    <t xml:space="preserve">תעודות  הוקרה 300  גרם </t>
  </si>
  <si>
    <t>פלייסמנטים</t>
  </si>
  <si>
    <t xml:space="preserve">קיפול תפירה+טבעות </t>
  </si>
  <si>
    <t xml:space="preserve">למתקן </t>
  </si>
  <si>
    <t xml:space="preserve">לשעון נוכחות </t>
  </si>
  <si>
    <t xml:space="preserve">כולל  תפירה ושרוול  בד  סאטן </t>
  </si>
  <si>
    <t>אלומיניום עם מדבקה ולמינציה</t>
  </si>
  <si>
    <t>תצוגות וכנסים</t>
  </si>
  <si>
    <t>כולל ספירלה A6</t>
  </si>
  <si>
    <t xml:space="preserve">קנבס מתוח על מסגרת עץ </t>
  </si>
  <si>
    <t>•	המציע ימלא הצעת המחיר על גבי טופס זה ולפי מחיר יחידה וסה"כ לגבי הפריטים המוצעים על ידו.</t>
  </si>
  <si>
    <t xml:space="preserve">שלט ויסטה  </t>
  </si>
  <si>
    <t>שעת התקנה</t>
  </si>
  <si>
    <t>הדפסה על קאפה 10 מ"מ</t>
  </si>
  <si>
    <t>הדפסה ישירה על פרספקס</t>
  </si>
  <si>
    <t>שילוט pvc</t>
  </si>
  <si>
    <t>שקפים</t>
  </si>
  <si>
    <t>הדפסה על אולוקובונד</t>
  </si>
  <si>
    <t>הדפסה על מדבקת ויניל UV 
גב לבן/אפור מט</t>
  </si>
  <si>
    <t xml:space="preserve">מדבקת התזת חול </t>
  </si>
  <si>
    <t>הדפסות נייר</t>
  </si>
  <si>
    <t xml:space="preserve">שמשונית </t>
  </si>
  <si>
    <t>מתמגנט</t>
  </si>
  <si>
    <t>רולאפ</t>
  </si>
  <si>
    <t>מתקן למגנט</t>
  </si>
  <si>
    <t xml:space="preserve">דגלים  בהדפסה </t>
  </si>
  <si>
    <t>פוסטרים</t>
  </si>
  <si>
    <t xml:space="preserve">סיכות </t>
  </si>
  <si>
    <t>פופ אפ</t>
  </si>
  <si>
    <t>פנקס</t>
  </si>
  <si>
    <t>קנבס</t>
  </si>
  <si>
    <t>הדפסת חוברת עיטור מהודרת</t>
  </si>
  <si>
    <t>הכנת קבצים להפקה,פיקוח דפוס  והדפסות ניסיון</t>
  </si>
  <si>
    <t>פרספקס 6 מ"מ קליר עם שוליים מלוטשים.
הדפסה דיגיטלית אחורית איכותית עם מסיכה לבנה.
התקנה בקידוח + ספייסרים 5 ס"מ.
ו - 4 מאנטים ניקל מבריק לכל תמונה</t>
  </si>
  <si>
    <r>
      <t xml:space="preserve">•	למחירים המצוינים לעיל יתווסף מע"מ על פי חוק.  מחירים בש"ח בלבד.
•	המציע ימלא הצעת המחיר על גבי טופס זה ולפי מחיר יחידה וסה"כ לגבי הפריטים המוצעים על ידו.
•	ניתן להציע חלופות לפריט. פריט זה ייבחן ע"י המזמין הרשאי לאשרו </t>
    </r>
    <r>
      <rPr>
        <b/>
        <sz val="14"/>
        <color theme="1"/>
        <rFont val="David"/>
        <family val="2"/>
      </rPr>
      <t>כשווה ערך</t>
    </r>
    <r>
      <rPr>
        <sz val="14"/>
        <color theme="1"/>
        <rFont val="David"/>
        <family val="2"/>
      </rPr>
      <t xml:space="preserve">, לפי שיקול דעתו הבלעדי.
•	המזמין רשאי לבחור ספק או מספר ספקים בחלק ו/או במספר חלקים או בכולם, בהתאם לשיקול דעתו הבלעדית של המזמין. 
•	לצורך הוכחת טיבם, איכותם ואישורם של המוצרים המוצעים לצרף כל מסמך המעיד על כך.
יש לציין כי הנתונים אשר יימסרו ע"י המציע לגבי האמור לעיל, ישמשו את המזמין בין היתר לבחינת המוצר ולעמידתו בדרישות המזמין.
•	אין המזמין מתחייב להזמין את כל הפריטים המופיעים בכתב הכמויות, וכן לא את כל הכמות המצוינות לעיל, חלק ממנה, או לא להזמין כלל. הכמויות הינן  משוערות בלבד.
•	למען הסר ספק יובהר, כי המזמין רשאי להגדיל ו/או להקטין ו/או לא להזמין את הפריטים והכמויות המצוינים לעיל.
קראנו בעיון את כל הפרטים של הצעה זו על כל נספחיה ומצהירים בזה שהבנו את הדרישות ושאנו מסכימים לתנאיה ולתנאים הכלליים המהווים חלק בלתי נפרד מהזמנתכם ובהתאם לכך ערכנו את הצעתינו הנ"ל. 
</t>
    </r>
    <r>
      <rPr>
        <b/>
        <sz val="14"/>
        <color theme="1"/>
        <rFont val="David"/>
        <family val="2"/>
      </rPr>
      <t>הננו מצהירים בזה שכל הפרטים הנזכרים בטופס זה לעיל נכונים.</t>
    </r>
    <r>
      <rPr>
        <sz val="14"/>
        <color theme="1"/>
        <rFont val="David"/>
        <family val="2"/>
      </rPr>
      <t xml:space="preserve">
</t>
    </r>
    <r>
      <rPr>
        <b/>
        <sz val="14"/>
        <color theme="1"/>
        <rFont val="David"/>
        <family val="2"/>
      </rPr>
      <t>תאריך : __________________                       חתימת מורשים וחותמת המציע:____________________</t>
    </r>
  </si>
  <si>
    <t>כתב כמויות לשילוט והפקות 2137/2025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</si>
</sst>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_ ;_ * \-#,##0_ ;_ * &quot;-&quot;??_ ;_ @_ "/>
    <numFmt numFmtId="165" formatCode="_ * #,##0.00_ ;_ * \-#,##0.00_ ;_ * &quot;-&quot;??_ ;_ @_ "/>
  </numFmts>
  <fonts count="11" x14ac:knownFonts="1">
    <font>
      <sz val="11"/>
      <color theme="1"/>
      <name val="Calibri"/>
      <family val="2"/>
      <charset val="177"/>
      <scheme val="minor"/>
    </font>
    <font>
      <sz val="11"/>
      <color theme="1"/>
      <name val="Calibri"/>
      <family val="2"/>
      <charset val="177"/>
      <scheme val="minor"/>
    </font>
    <font>
      <b/>
      <u/>
      <sz val="14"/>
      <color theme="1"/>
      <name val="David"/>
      <family val="2"/>
    </font>
    <font>
      <sz val="12"/>
      <color theme="1"/>
      <name val="David"/>
      <family val="2"/>
    </font>
    <font>
      <sz val="11"/>
      <color theme="1"/>
      <name val="David"/>
      <family val="2"/>
    </font>
    <font>
      <b/>
      <sz val="14"/>
      <name val="David"/>
      <family val="2"/>
    </font>
    <font>
      <sz val="14"/>
      <color theme="1"/>
      <name val="David"/>
      <family val="2"/>
    </font>
    <font>
      <sz val="14"/>
      <name val="David"/>
      <family val="2"/>
    </font>
    <font>
      <b/>
      <sz val="11"/>
      <name val="David"/>
      <family val="2"/>
    </font>
    <font>
      <b/>
      <sz val="14"/>
      <color theme="1"/>
      <name val="David"/>
      <family val="2"/>
    </font>
    <font>
      <b/>
      <sz val="12"/>
      <color theme="1"/>
      <name val="David"/>
      <family val="2"/>
    </font>
  </fonts>
  <fills count="2">
    <fill>
      <patternFill patternType="none"/>
    </fill>
    <fill>
      <patternFill patternType="gray125"/>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165" fontId="1" fillId="0" borderId="0" applyFont="0" applyFill="0" applyBorder="0" applyAlignment="0" applyProtection="0"/>
  </cellStyleXfs>
  <cellXfs count="32">
    <xf numFmtId="0" fontId="0" fillId="0" borderId="0" xfId="0"/>
    <xf numFmtId="0" fontId="2" fillId="0" borderId="0" xfId="0" applyFont="1" applyAlignment="1">
      <alignment horizontal="center" vertical="center"/>
    </xf>
    <xf numFmtId="0" fontId="3" fillId="0" borderId="0" xfId="0" applyFont="1" applyBorder="1" applyAlignment="1">
      <alignment horizontal="right" readingOrder="2"/>
    </xf>
    <xf numFmtId="0" fontId="3" fillId="0" borderId="0" xfId="0" applyFont="1" applyBorder="1" applyAlignment="1">
      <alignment wrapText="1" readingOrder="2"/>
    </xf>
    <xf numFmtId="0" fontId="3" fillId="0" borderId="0" xfId="0" applyFont="1" applyBorder="1" applyAlignment="1">
      <alignment readingOrder="2"/>
    </xf>
    <xf numFmtId="0" fontId="4" fillId="0" borderId="0" xfId="0" applyFont="1"/>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5" xfId="0" applyFont="1" applyFill="1" applyBorder="1" applyAlignment="1">
      <alignment horizontal="center" vertical="center" wrapText="1" readingOrder="2"/>
    </xf>
    <xf numFmtId="0" fontId="6" fillId="0" borderId="5" xfId="0" applyFont="1" applyFill="1" applyBorder="1" applyAlignment="1">
      <alignment horizontal="center" wrapText="1" readingOrder="2"/>
    </xf>
    <xf numFmtId="17" fontId="6" fillId="0" borderId="5" xfId="0" applyNumberFormat="1" applyFont="1" applyFill="1" applyBorder="1" applyAlignment="1">
      <alignment horizontal="center" wrapText="1" readingOrder="2"/>
    </xf>
    <xf numFmtId="0" fontId="6" fillId="0" borderId="5" xfId="0" applyFont="1" applyFill="1" applyBorder="1" applyAlignment="1">
      <alignment horizontal="center" wrapText="1"/>
    </xf>
    <xf numFmtId="0" fontId="6" fillId="0" borderId="5" xfId="0" applyFont="1" applyFill="1" applyBorder="1" applyAlignment="1">
      <alignment horizontal="center"/>
    </xf>
    <xf numFmtId="16" fontId="6" fillId="0" borderId="5" xfId="0" applyNumberFormat="1" applyFont="1" applyFill="1" applyBorder="1" applyAlignment="1">
      <alignment horizontal="center" wrapText="1" readingOrder="2"/>
    </xf>
    <xf numFmtId="0" fontId="6"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4" fillId="0" borderId="0" xfId="0" applyFont="1" applyAlignment="1">
      <alignment wrapText="1" readingOrder="2"/>
    </xf>
    <xf numFmtId="0" fontId="5" fillId="0" borderId="8" xfId="0" applyFont="1" applyFill="1" applyBorder="1" applyAlignment="1">
      <alignment horizontal="center" vertical="center"/>
    </xf>
    <xf numFmtId="164" fontId="5" fillId="0" borderId="9" xfId="1" applyNumberFormat="1" applyFont="1" applyFill="1" applyBorder="1" applyAlignment="1">
      <alignment horizontal="center" vertical="center"/>
    </xf>
    <xf numFmtId="37" fontId="5" fillId="0" borderId="10" xfId="0" applyNumberFormat="1" applyFont="1" applyFill="1" applyBorder="1" applyAlignment="1">
      <alignment horizontal="center" vertical="center"/>
    </xf>
    <xf numFmtId="37" fontId="7" fillId="0" borderId="5" xfId="0" applyNumberFormat="1" applyFont="1" applyFill="1" applyBorder="1" applyAlignment="1">
      <alignment horizontal="center" vertical="center"/>
    </xf>
    <xf numFmtId="0" fontId="9" fillId="0" borderId="4" xfId="0" applyFont="1" applyFill="1" applyBorder="1" applyAlignment="1">
      <alignment horizontal="center" vertical="center"/>
    </xf>
    <xf numFmtId="0" fontId="6" fillId="0" borderId="5" xfId="0" applyFont="1" applyFill="1" applyBorder="1" applyAlignment="1" applyProtection="1">
      <alignment horizontal="center" vertical="center"/>
      <protection locked="0"/>
    </xf>
    <xf numFmtId="164" fontId="6" fillId="0" borderId="6" xfId="1" applyNumberFormat="1" applyFont="1" applyFill="1" applyBorder="1" applyAlignment="1">
      <alignment horizontal="center" vertical="center"/>
    </xf>
    <xf numFmtId="0" fontId="2" fillId="0" borderId="0" xfId="0" applyFont="1" applyAlignment="1">
      <alignment horizontal="center" vertical="center"/>
    </xf>
    <xf numFmtId="0" fontId="10" fillId="0" borderId="0" xfId="0" applyFont="1" applyBorder="1" applyAlignment="1">
      <alignment horizontal="right" wrapText="1" readingOrder="2"/>
    </xf>
    <xf numFmtId="0" fontId="6" fillId="0" borderId="0" xfId="0" applyFont="1" applyAlignment="1">
      <alignment horizontal="right" vertical="center" wrapText="1" readingOrder="2"/>
    </xf>
    <xf numFmtId="0" fontId="6" fillId="0" borderId="5" xfId="0" applyFont="1" applyFill="1" applyBorder="1" applyAlignment="1">
      <alignment horizontal="center" vertical="center"/>
    </xf>
    <xf numFmtId="0" fontId="6" fillId="0" borderId="5" xfId="0" applyFont="1" applyFill="1" applyBorder="1" applyAlignment="1">
      <alignment horizontal="center"/>
    </xf>
    <xf numFmtId="0" fontId="6" fillId="0" borderId="5" xfId="0" applyFont="1" applyFill="1" applyBorder="1" applyAlignment="1">
      <alignment horizontal="center" vertical="center" wrapText="1" readingOrder="2"/>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1DE90-A6D1-4E70-88A9-A1A9AC43CBB4}">
  <sheetPr>
    <pageSetUpPr fitToPage="1"/>
  </sheetPr>
  <dimension ref="A1:H103"/>
  <sheetViews>
    <sheetView rightToLeft="1" tabSelected="1" topLeftCell="A55" zoomScale="85" zoomScaleNormal="85" workbookViewId="0">
      <selection activeCell="H1" sqref="H1"/>
    </sheetView>
  </sheetViews>
  <sheetFormatPr defaultRowHeight="15" x14ac:dyDescent="0.25"/>
  <cols>
    <col min="1" max="1" width="9.140625" style="5"/>
    <col min="2" max="2" width="51.5703125" style="5" bestFit="1" customWidth="1"/>
    <col min="3" max="3" width="57" style="5" bestFit="1" customWidth="1"/>
    <col min="4" max="4" width="41" style="5" bestFit="1" customWidth="1"/>
    <col min="5" max="5" width="25.42578125" style="5" customWidth="1"/>
    <col min="6" max="6" width="14" style="5" customWidth="1"/>
    <col min="7" max="7" width="14.7109375" style="5" customWidth="1"/>
    <col min="8" max="8" width="15.140625" style="5" customWidth="1"/>
    <col min="9" max="9" width="9.140625" style="5"/>
    <col min="10" max="10" width="22.42578125" style="5" bestFit="1" customWidth="1"/>
    <col min="11" max="16384" width="9.140625" style="5"/>
  </cols>
  <sheetData>
    <row r="1" spans="1:8" ht="18.75" x14ac:dyDescent="0.25">
      <c r="H1" s="1" t="s">
        <v>0</v>
      </c>
    </row>
    <row r="2" spans="1:8" ht="18.75" x14ac:dyDescent="0.25">
      <c r="B2" s="26" t="s">
        <v>110</v>
      </c>
      <c r="C2" s="26"/>
      <c r="D2" s="26"/>
      <c r="E2" s="26"/>
      <c r="F2" s="26"/>
      <c r="G2" s="26"/>
      <c r="H2" s="26"/>
    </row>
    <row r="3" spans="1:8" ht="15" customHeight="1" x14ac:dyDescent="0.25">
      <c r="B3" s="27"/>
      <c r="C3" s="27"/>
      <c r="D3" s="27"/>
      <c r="E3" s="3"/>
      <c r="F3" s="3"/>
      <c r="G3" s="3"/>
      <c r="H3" s="3"/>
    </row>
    <row r="4" spans="1:8" ht="15" customHeight="1" x14ac:dyDescent="0.25">
      <c r="B4" s="27" t="s">
        <v>85</v>
      </c>
      <c r="C4" s="27"/>
      <c r="D4" s="27"/>
      <c r="E4" s="4"/>
      <c r="F4" s="4"/>
      <c r="G4" s="4"/>
      <c r="H4" s="4"/>
    </row>
    <row r="5" spans="1:8" ht="16.5" thickBot="1" x14ac:dyDescent="0.3">
      <c r="B5" s="2"/>
      <c r="C5" s="2"/>
      <c r="D5" s="2"/>
      <c r="E5" s="2"/>
      <c r="F5" s="2"/>
      <c r="G5" s="2"/>
      <c r="H5" s="2"/>
    </row>
    <row r="6" spans="1:8" ht="75" x14ac:dyDescent="0.25">
      <c r="A6" s="6" t="s">
        <v>51</v>
      </c>
      <c r="B6" s="7" t="s">
        <v>4</v>
      </c>
      <c r="C6" s="7" t="s">
        <v>5</v>
      </c>
      <c r="D6" s="7" t="s">
        <v>7</v>
      </c>
      <c r="E6" s="7" t="s">
        <v>6</v>
      </c>
      <c r="F6" s="8" t="s">
        <v>1</v>
      </c>
      <c r="G6" s="8" t="s">
        <v>3</v>
      </c>
      <c r="H6" s="9" t="s">
        <v>2</v>
      </c>
    </row>
    <row r="7" spans="1:8" ht="18.75" x14ac:dyDescent="0.25">
      <c r="A7" s="23">
        <v>1</v>
      </c>
      <c r="B7" s="10" t="s">
        <v>87</v>
      </c>
      <c r="C7" s="10" t="s">
        <v>52</v>
      </c>
      <c r="D7" s="10" t="s">
        <v>9</v>
      </c>
      <c r="E7" s="10" t="s">
        <v>9</v>
      </c>
      <c r="F7" s="22">
        <v>250</v>
      </c>
      <c r="G7" s="24"/>
      <c r="H7" s="25">
        <f t="shared" ref="H7:H64" si="0">+G7*F7</f>
        <v>0</v>
      </c>
    </row>
    <row r="8" spans="1:8" ht="18.75" x14ac:dyDescent="0.3">
      <c r="A8" s="23">
        <f>A7+1</f>
        <v>2</v>
      </c>
      <c r="B8" s="31" t="s">
        <v>86</v>
      </c>
      <c r="C8" s="10" t="s">
        <v>53</v>
      </c>
      <c r="D8" s="11" t="s">
        <v>17</v>
      </c>
      <c r="E8" s="10" t="s">
        <v>10</v>
      </c>
      <c r="F8" s="22">
        <v>50</v>
      </c>
      <c r="G8" s="24"/>
      <c r="H8" s="25">
        <f t="shared" si="0"/>
        <v>0</v>
      </c>
    </row>
    <row r="9" spans="1:8" ht="18.75" x14ac:dyDescent="0.3">
      <c r="A9" s="23">
        <f t="shared" ref="A9:A64" si="1">A8+1</f>
        <v>3</v>
      </c>
      <c r="B9" s="31"/>
      <c r="C9" s="10"/>
      <c r="D9" s="12" t="s">
        <v>18</v>
      </c>
      <c r="E9" s="10" t="s">
        <v>10</v>
      </c>
      <c r="F9" s="22">
        <v>200</v>
      </c>
      <c r="G9" s="24"/>
      <c r="H9" s="25">
        <f t="shared" si="0"/>
        <v>0</v>
      </c>
    </row>
    <row r="10" spans="1:8" ht="18.75" x14ac:dyDescent="0.3">
      <c r="A10" s="23">
        <f t="shared" si="1"/>
        <v>4</v>
      </c>
      <c r="B10" s="31" t="s">
        <v>88</v>
      </c>
      <c r="C10" s="13" t="s">
        <v>53</v>
      </c>
      <c r="D10" s="11" t="s">
        <v>19</v>
      </c>
      <c r="E10" s="11" t="s">
        <v>11</v>
      </c>
      <c r="F10" s="22">
        <v>100</v>
      </c>
      <c r="G10" s="24"/>
      <c r="H10" s="25">
        <f t="shared" si="0"/>
        <v>0</v>
      </c>
    </row>
    <row r="11" spans="1:8" ht="18.75" x14ac:dyDescent="0.3">
      <c r="A11" s="23">
        <f t="shared" si="1"/>
        <v>5</v>
      </c>
      <c r="B11" s="31"/>
      <c r="C11" s="13" t="s">
        <v>53</v>
      </c>
      <c r="D11" s="11" t="s">
        <v>20</v>
      </c>
      <c r="E11" s="11" t="s">
        <v>11</v>
      </c>
      <c r="F11" s="22">
        <v>150</v>
      </c>
      <c r="G11" s="24"/>
      <c r="H11" s="25">
        <f t="shared" si="0"/>
        <v>0</v>
      </c>
    </row>
    <row r="12" spans="1:8" ht="18.75" x14ac:dyDescent="0.3">
      <c r="A12" s="23">
        <f t="shared" si="1"/>
        <v>6</v>
      </c>
      <c r="B12" s="31"/>
      <c r="C12" s="13"/>
      <c r="D12" s="11" t="s">
        <v>21</v>
      </c>
      <c r="E12" s="11" t="s">
        <v>11</v>
      </c>
      <c r="F12" s="22">
        <v>200</v>
      </c>
      <c r="G12" s="24"/>
      <c r="H12" s="25">
        <f t="shared" si="0"/>
        <v>0</v>
      </c>
    </row>
    <row r="13" spans="1:8" ht="18.75" x14ac:dyDescent="0.3">
      <c r="A13" s="23">
        <f t="shared" si="1"/>
        <v>7</v>
      </c>
      <c r="B13" s="31"/>
      <c r="C13" s="13"/>
      <c r="D13" s="11" t="s">
        <v>22</v>
      </c>
      <c r="E13" s="11" t="s">
        <v>11</v>
      </c>
      <c r="F13" s="22">
        <v>200</v>
      </c>
      <c r="G13" s="24"/>
      <c r="H13" s="25">
        <f t="shared" si="0"/>
        <v>0</v>
      </c>
    </row>
    <row r="14" spans="1:8" ht="18.75" x14ac:dyDescent="0.3">
      <c r="A14" s="23">
        <f t="shared" si="1"/>
        <v>8</v>
      </c>
      <c r="B14" s="31"/>
      <c r="C14" s="13"/>
      <c r="D14" s="11" t="s">
        <v>23</v>
      </c>
      <c r="E14" s="11" t="s">
        <v>11</v>
      </c>
      <c r="F14" s="22">
        <v>100</v>
      </c>
      <c r="G14" s="24"/>
      <c r="H14" s="25">
        <f t="shared" si="0"/>
        <v>0</v>
      </c>
    </row>
    <row r="15" spans="1:8" ht="75" x14ac:dyDescent="0.3">
      <c r="A15" s="23">
        <f t="shared" si="1"/>
        <v>9</v>
      </c>
      <c r="B15" s="31" t="s">
        <v>89</v>
      </c>
      <c r="C15" s="10" t="s">
        <v>108</v>
      </c>
      <c r="D15" s="11" t="s">
        <v>24</v>
      </c>
      <c r="E15" s="10" t="s">
        <v>10</v>
      </c>
      <c r="F15" s="22">
        <v>100</v>
      </c>
      <c r="G15" s="24"/>
      <c r="H15" s="25">
        <f t="shared" si="0"/>
        <v>0</v>
      </c>
    </row>
    <row r="16" spans="1:8" ht="75" x14ac:dyDescent="0.3">
      <c r="A16" s="23">
        <f t="shared" si="1"/>
        <v>10</v>
      </c>
      <c r="B16" s="31"/>
      <c r="C16" s="10" t="s">
        <v>108</v>
      </c>
      <c r="D16" s="11" t="s">
        <v>25</v>
      </c>
      <c r="E16" s="10" t="s">
        <v>10</v>
      </c>
      <c r="F16" s="22">
        <v>60</v>
      </c>
      <c r="G16" s="24"/>
      <c r="H16" s="25">
        <f t="shared" si="0"/>
        <v>0</v>
      </c>
    </row>
    <row r="17" spans="1:8" ht="18.75" x14ac:dyDescent="0.3">
      <c r="A17" s="23">
        <f t="shared" si="1"/>
        <v>11</v>
      </c>
      <c r="B17" s="31" t="s">
        <v>90</v>
      </c>
      <c r="C17" s="10" t="s">
        <v>54</v>
      </c>
      <c r="D17" s="11" t="s">
        <v>26</v>
      </c>
      <c r="E17" s="10" t="s">
        <v>12</v>
      </c>
      <c r="F17" s="22">
        <v>500</v>
      </c>
      <c r="G17" s="24"/>
      <c r="H17" s="25">
        <f t="shared" si="0"/>
        <v>0</v>
      </c>
    </row>
    <row r="18" spans="1:8" ht="18.75" x14ac:dyDescent="0.3">
      <c r="A18" s="23">
        <f t="shared" si="1"/>
        <v>12</v>
      </c>
      <c r="B18" s="31"/>
      <c r="C18" s="10" t="s">
        <v>55</v>
      </c>
      <c r="D18" s="11" t="s">
        <v>17</v>
      </c>
      <c r="E18" s="10" t="s">
        <v>12</v>
      </c>
      <c r="F18" s="22">
        <v>250</v>
      </c>
      <c r="G18" s="24"/>
      <c r="H18" s="25">
        <f t="shared" si="0"/>
        <v>0</v>
      </c>
    </row>
    <row r="19" spans="1:8" ht="18.75" x14ac:dyDescent="0.3">
      <c r="A19" s="23">
        <f t="shared" si="1"/>
        <v>13</v>
      </c>
      <c r="B19" s="31"/>
      <c r="C19" s="10" t="s">
        <v>56</v>
      </c>
      <c r="D19" s="11" t="s">
        <v>27</v>
      </c>
      <c r="E19" s="10" t="s">
        <v>12</v>
      </c>
      <c r="F19" s="22">
        <v>250</v>
      </c>
      <c r="G19" s="24"/>
      <c r="H19" s="25">
        <f t="shared" si="0"/>
        <v>0</v>
      </c>
    </row>
    <row r="20" spans="1:8" ht="18.75" x14ac:dyDescent="0.3">
      <c r="A20" s="23">
        <f t="shared" si="1"/>
        <v>14</v>
      </c>
      <c r="B20" s="31"/>
      <c r="C20" s="10" t="s">
        <v>57</v>
      </c>
      <c r="D20" s="11" t="s">
        <v>20</v>
      </c>
      <c r="E20" s="10" t="s">
        <v>12</v>
      </c>
      <c r="F20" s="22">
        <v>50</v>
      </c>
      <c r="G20" s="24"/>
      <c r="H20" s="25">
        <f t="shared" si="0"/>
        <v>0</v>
      </c>
    </row>
    <row r="21" spans="1:8" ht="18.75" x14ac:dyDescent="0.3">
      <c r="A21" s="23">
        <f t="shared" si="1"/>
        <v>15</v>
      </c>
      <c r="B21" s="31"/>
      <c r="C21" s="10" t="s">
        <v>58</v>
      </c>
      <c r="D21" s="11" t="s">
        <v>19</v>
      </c>
      <c r="E21" s="10" t="s">
        <v>12</v>
      </c>
      <c r="F21" s="22">
        <v>20</v>
      </c>
      <c r="G21" s="24"/>
      <c r="H21" s="25">
        <f t="shared" si="0"/>
        <v>0</v>
      </c>
    </row>
    <row r="22" spans="1:8" ht="18.75" x14ac:dyDescent="0.3">
      <c r="A22" s="23">
        <f t="shared" si="1"/>
        <v>16</v>
      </c>
      <c r="B22" s="31"/>
      <c r="C22" s="10" t="s">
        <v>59</v>
      </c>
      <c r="D22" s="11" t="s">
        <v>22</v>
      </c>
      <c r="E22" s="10" t="s">
        <v>12</v>
      </c>
      <c r="F22" s="22">
        <v>400</v>
      </c>
      <c r="G22" s="24"/>
      <c r="H22" s="25">
        <f t="shared" si="0"/>
        <v>0</v>
      </c>
    </row>
    <row r="23" spans="1:8" ht="18.75" x14ac:dyDescent="0.3">
      <c r="A23" s="23">
        <f t="shared" si="1"/>
        <v>17</v>
      </c>
      <c r="B23" s="31"/>
      <c r="C23" s="10" t="s">
        <v>59</v>
      </c>
      <c r="D23" s="11" t="s">
        <v>21</v>
      </c>
      <c r="E23" s="10" t="s">
        <v>12</v>
      </c>
      <c r="F23" s="22">
        <v>300</v>
      </c>
      <c r="G23" s="24"/>
      <c r="H23" s="25">
        <f t="shared" si="0"/>
        <v>0</v>
      </c>
    </row>
    <row r="24" spans="1:8" ht="18.75" x14ac:dyDescent="0.3">
      <c r="A24" s="23">
        <f t="shared" si="1"/>
        <v>18</v>
      </c>
      <c r="B24" s="10" t="s">
        <v>91</v>
      </c>
      <c r="C24" s="10" t="s">
        <v>60</v>
      </c>
      <c r="D24" s="11" t="s">
        <v>28</v>
      </c>
      <c r="E24" s="10" t="s">
        <v>13</v>
      </c>
      <c r="F24" s="22">
        <v>100</v>
      </c>
      <c r="G24" s="24"/>
      <c r="H24" s="25">
        <f t="shared" si="0"/>
        <v>0</v>
      </c>
    </row>
    <row r="25" spans="1:8" ht="18.75" x14ac:dyDescent="0.3">
      <c r="A25" s="23">
        <f t="shared" si="1"/>
        <v>19</v>
      </c>
      <c r="B25" s="31" t="s">
        <v>92</v>
      </c>
      <c r="C25" s="10" t="s">
        <v>61</v>
      </c>
      <c r="D25" s="11" t="s">
        <v>29</v>
      </c>
      <c r="E25" s="10" t="s">
        <v>14</v>
      </c>
      <c r="F25" s="22">
        <v>100</v>
      </c>
      <c r="G25" s="24"/>
      <c r="H25" s="25">
        <f t="shared" si="0"/>
        <v>0</v>
      </c>
    </row>
    <row r="26" spans="1:8" ht="18.75" x14ac:dyDescent="0.3">
      <c r="A26" s="23">
        <f t="shared" si="1"/>
        <v>20</v>
      </c>
      <c r="B26" s="31"/>
      <c r="C26" s="10" t="s">
        <v>62</v>
      </c>
      <c r="D26" s="11" t="s">
        <v>20</v>
      </c>
      <c r="E26" s="10" t="s">
        <v>14</v>
      </c>
      <c r="F26" s="22">
        <v>100</v>
      </c>
      <c r="G26" s="24"/>
      <c r="H26" s="25">
        <f t="shared" si="0"/>
        <v>0</v>
      </c>
    </row>
    <row r="27" spans="1:8" ht="18.75" x14ac:dyDescent="0.3">
      <c r="A27" s="23">
        <f t="shared" si="1"/>
        <v>21</v>
      </c>
      <c r="B27" s="31"/>
      <c r="C27" s="10" t="s">
        <v>63</v>
      </c>
      <c r="D27" s="11" t="s">
        <v>30</v>
      </c>
      <c r="E27" s="10" t="s">
        <v>14</v>
      </c>
      <c r="F27" s="22">
        <v>60</v>
      </c>
      <c r="G27" s="24"/>
      <c r="H27" s="25">
        <f t="shared" si="0"/>
        <v>0</v>
      </c>
    </row>
    <row r="28" spans="1:8" ht="18.75" x14ac:dyDescent="0.3">
      <c r="A28" s="23">
        <f t="shared" si="1"/>
        <v>22</v>
      </c>
      <c r="B28" s="31" t="s">
        <v>93</v>
      </c>
      <c r="C28" s="10" t="s">
        <v>64</v>
      </c>
      <c r="D28" s="11" t="s">
        <v>31</v>
      </c>
      <c r="E28" s="10" t="s">
        <v>13</v>
      </c>
      <c r="F28" s="22">
        <v>500</v>
      </c>
      <c r="G28" s="24"/>
      <c r="H28" s="25">
        <f t="shared" si="0"/>
        <v>0</v>
      </c>
    </row>
    <row r="29" spans="1:8" ht="18.75" x14ac:dyDescent="0.3">
      <c r="A29" s="23">
        <f t="shared" si="1"/>
        <v>23</v>
      </c>
      <c r="B29" s="31"/>
      <c r="C29" s="10" t="s">
        <v>65</v>
      </c>
      <c r="D29" s="11" t="s">
        <v>32</v>
      </c>
      <c r="E29" s="10" t="s">
        <v>13</v>
      </c>
      <c r="F29" s="22">
        <v>250</v>
      </c>
      <c r="G29" s="24"/>
      <c r="H29" s="25">
        <f t="shared" si="0"/>
        <v>0</v>
      </c>
    </row>
    <row r="30" spans="1:8" ht="18.75" x14ac:dyDescent="0.3">
      <c r="A30" s="23">
        <f t="shared" si="1"/>
        <v>24</v>
      </c>
      <c r="B30" s="31"/>
      <c r="C30" s="10" t="s">
        <v>66</v>
      </c>
      <c r="D30" s="11" t="s">
        <v>31</v>
      </c>
      <c r="E30" s="10" t="s">
        <v>13</v>
      </c>
      <c r="F30" s="22">
        <v>50</v>
      </c>
      <c r="G30" s="24"/>
      <c r="H30" s="25">
        <f t="shared" si="0"/>
        <v>0</v>
      </c>
    </row>
    <row r="31" spans="1:8" ht="18.75" x14ac:dyDescent="0.3">
      <c r="A31" s="23">
        <f t="shared" si="1"/>
        <v>25</v>
      </c>
      <c r="B31" s="31"/>
      <c r="C31" s="10" t="s">
        <v>67</v>
      </c>
      <c r="D31" s="11" t="s">
        <v>31</v>
      </c>
      <c r="E31" s="10" t="s">
        <v>13</v>
      </c>
      <c r="F31" s="22">
        <v>150</v>
      </c>
      <c r="G31" s="24"/>
      <c r="H31" s="25">
        <f t="shared" si="0"/>
        <v>0</v>
      </c>
    </row>
    <row r="32" spans="1:8" ht="18.75" x14ac:dyDescent="0.3">
      <c r="A32" s="23">
        <f t="shared" si="1"/>
        <v>26</v>
      </c>
      <c r="B32" s="31" t="s">
        <v>94</v>
      </c>
      <c r="C32" s="10" t="s">
        <v>68</v>
      </c>
      <c r="D32" s="11" t="s">
        <v>32</v>
      </c>
      <c r="E32" s="10" t="s">
        <v>12</v>
      </c>
      <c r="F32" s="22">
        <v>250</v>
      </c>
      <c r="G32" s="24"/>
      <c r="H32" s="25">
        <f t="shared" si="0"/>
        <v>0</v>
      </c>
    </row>
    <row r="33" spans="1:8" ht="18.75" x14ac:dyDescent="0.3">
      <c r="A33" s="23">
        <f t="shared" si="1"/>
        <v>27</v>
      </c>
      <c r="B33" s="31"/>
      <c r="C33" s="10" t="s">
        <v>69</v>
      </c>
      <c r="D33" s="11" t="s">
        <v>32</v>
      </c>
      <c r="E33" s="10" t="s">
        <v>12</v>
      </c>
      <c r="F33" s="22">
        <v>50</v>
      </c>
      <c r="G33" s="24"/>
      <c r="H33" s="25">
        <f t="shared" si="0"/>
        <v>0</v>
      </c>
    </row>
    <row r="34" spans="1:8" ht="18.75" x14ac:dyDescent="0.3">
      <c r="A34" s="23">
        <f t="shared" si="1"/>
        <v>28</v>
      </c>
      <c r="B34" s="31"/>
      <c r="C34" s="10" t="s">
        <v>70</v>
      </c>
      <c r="D34" s="11" t="s">
        <v>31</v>
      </c>
      <c r="E34" s="10" t="s">
        <v>12</v>
      </c>
      <c r="F34" s="22">
        <v>150</v>
      </c>
      <c r="G34" s="24"/>
      <c r="H34" s="25">
        <f t="shared" si="0"/>
        <v>0</v>
      </c>
    </row>
    <row r="35" spans="1:8" ht="56.25" x14ac:dyDescent="0.3">
      <c r="A35" s="23">
        <f t="shared" si="1"/>
        <v>29</v>
      </c>
      <c r="B35" s="31" t="s">
        <v>95</v>
      </c>
      <c r="C35" s="10" t="s">
        <v>71</v>
      </c>
      <c r="D35" s="11" t="s">
        <v>17</v>
      </c>
      <c r="E35" s="10" t="s">
        <v>15</v>
      </c>
      <c r="F35" s="22">
        <v>200</v>
      </c>
      <c r="G35" s="24"/>
      <c r="H35" s="25">
        <f t="shared" si="0"/>
        <v>0</v>
      </c>
    </row>
    <row r="36" spans="1:8" ht="56.25" x14ac:dyDescent="0.3">
      <c r="A36" s="23">
        <f t="shared" si="1"/>
        <v>30</v>
      </c>
      <c r="B36" s="31"/>
      <c r="C36" s="10" t="s">
        <v>72</v>
      </c>
      <c r="D36" s="11" t="s">
        <v>18</v>
      </c>
      <c r="E36" s="10" t="s">
        <v>15</v>
      </c>
      <c r="F36" s="22">
        <v>800</v>
      </c>
      <c r="G36" s="24"/>
      <c r="H36" s="25">
        <f t="shared" si="0"/>
        <v>0</v>
      </c>
    </row>
    <row r="37" spans="1:8" ht="56.25" x14ac:dyDescent="0.3">
      <c r="A37" s="23">
        <f t="shared" si="1"/>
        <v>31</v>
      </c>
      <c r="B37" s="31"/>
      <c r="C37" s="10" t="s">
        <v>73</v>
      </c>
      <c r="D37" s="14" t="s">
        <v>33</v>
      </c>
      <c r="E37" s="10" t="s">
        <v>15</v>
      </c>
      <c r="F37" s="22">
        <v>20000</v>
      </c>
      <c r="G37" s="24"/>
      <c r="H37" s="25">
        <f t="shared" si="0"/>
        <v>0</v>
      </c>
    </row>
    <row r="38" spans="1:8" ht="56.25" x14ac:dyDescent="0.3">
      <c r="A38" s="23">
        <f t="shared" si="1"/>
        <v>32</v>
      </c>
      <c r="B38" s="31"/>
      <c r="C38" s="10" t="s">
        <v>73</v>
      </c>
      <c r="D38" s="14" t="s">
        <v>34</v>
      </c>
      <c r="E38" s="10" t="s">
        <v>15</v>
      </c>
      <c r="F38" s="22">
        <v>20000</v>
      </c>
      <c r="G38" s="24"/>
      <c r="H38" s="25">
        <f t="shared" si="0"/>
        <v>0</v>
      </c>
    </row>
    <row r="39" spans="1:8" ht="56.25" x14ac:dyDescent="0.3">
      <c r="A39" s="23">
        <f t="shared" si="1"/>
        <v>33</v>
      </c>
      <c r="B39" s="31"/>
      <c r="C39" s="10" t="s">
        <v>73</v>
      </c>
      <c r="D39" s="14" t="s">
        <v>35</v>
      </c>
      <c r="E39" s="10" t="s">
        <v>15</v>
      </c>
      <c r="F39" s="22">
        <v>20000</v>
      </c>
      <c r="G39" s="24"/>
      <c r="H39" s="25">
        <f t="shared" si="0"/>
        <v>0</v>
      </c>
    </row>
    <row r="40" spans="1:8" ht="56.25" x14ac:dyDescent="0.3">
      <c r="A40" s="23">
        <f t="shared" si="1"/>
        <v>34</v>
      </c>
      <c r="B40" s="31"/>
      <c r="C40" s="10" t="s">
        <v>74</v>
      </c>
      <c r="D40" s="14" t="s">
        <v>36</v>
      </c>
      <c r="E40" s="10" t="s">
        <v>15</v>
      </c>
      <c r="F40" s="22">
        <v>15000</v>
      </c>
      <c r="G40" s="24"/>
      <c r="H40" s="25">
        <f t="shared" si="0"/>
        <v>0</v>
      </c>
    </row>
    <row r="41" spans="1:8" ht="56.25" x14ac:dyDescent="0.3">
      <c r="A41" s="23">
        <f t="shared" si="1"/>
        <v>35</v>
      </c>
      <c r="B41" s="31"/>
      <c r="C41" s="10" t="s">
        <v>74</v>
      </c>
      <c r="D41" s="14" t="s">
        <v>37</v>
      </c>
      <c r="E41" s="10" t="s">
        <v>15</v>
      </c>
      <c r="F41" s="22">
        <v>10000</v>
      </c>
      <c r="G41" s="24"/>
      <c r="H41" s="25">
        <f t="shared" si="0"/>
        <v>0</v>
      </c>
    </row>
    <row r="42" spans="1:8" ht="56.25" x14ac:dyDescent="0.3">
      <c r="A42" s="23">
        <f t="shared" si="1"/>
        <v>36</v>
      </c>
      <c r="B42" s="31"/>
      <c r="C42" s="10" t="s">
        <v>75</v>
      </c>
      <c r="D42" s="14" t="s">
        <v>21</v>
      </c>
      <c r="E42" s="10" t="s">
        <v>15</v>
      </c>
      <c r="F42" s="22">
        <v>100</v>
      </c>
      <c r="G42" s="24"/>
      <c r="H42" s="25">
        <f t="shared" si="0"/>
        <v>0</v>
      </c>
    </row>
    <row r="43" spans="1:8" ht="56.25" x14ac:dyDescent="0.3">
      <c r="A43" s="23">
        <f t="shared" si="1"/>
        <v>37</v>
      </c>
      <c r="B43" s="31"/>
      <c r="C43" s="10" t="s">
        <v>75</v>
      </c>
      <c r="D43" s="14" t="s">
        <v>37</v>
      </c>
      <c r="E43" s="10" t="s">
        <v>15</v>
      </c>
      <c r="F43" s="22">
        <v>100</v>
      </c>
      <c r="G43" s="24"/>
      <c r="H43" s="25">
        <f t="shared" si="0"/>
        <v>0</v>
      </c>
    </row>
    <row r="44" spans="1:8" ht="56.25" x14ac:dyDescent="0.3">
      <c r="A44" s="23">
        <f t="shared" si="1"/>
        <v>38</v>
      </c>
      <c r="B44" s="31"/>
      <c r="C44" s="10" t="s">
        <v>76</v>
      </c>
      <c r="D44" s="14" t="s">
        <v>21</v>
      </c>
      <c r="E44" s="10" t="s">
        <v>15</v>
      </c>
      <c r="F44" s="22">
        <v>10000</v>
      </c>
      <c r="G44" s="24"/>
      <c r="H44" s="25">
        <f t="shared" si="0"/>
        <v>0</v>
      </c>
    </row>
    <row r="45" spans="1:8" ht="18.75" x14ac:dyDescent="0.3">
      <c r="A45" s="23">
        <f t="shared" si="1"/>
        <v>39</v>
      </c>
      <c r="B45" s="29" t="s">
        <v>96</v>
      </c>
      <c r="C45" s="29" t="s">
        <v>77</v>
      </c>
      <c r="D45" s="15" t="s">
        <v>38</v>
      </c>
      <c r="E45" s="10" t="s">
        <v>13</v>
      </c>
      <c r="F45" s="22">
        <v>100</v>
      </c>
      <c r="G45" s="24"/>
      <c r="H45" s="25">
        <f t="shared" si="0"/>
        <v>0</v>
      </c>
    </row>
    <row r="46" spans="1:8" ht="18.75" x14ac:dyDescent="0.3">
      <c r="A46" s="23">
        <f t="shared" si="1"/>
        <v>40</v>
      </c>
      <c r="B46" s="29"/>
      <c r="C46" s="29"/>
      <c r="D46" s="15" t="s">
        <v>39</v>
      </c>
      <c r="E46" s="10" t="s">
        <v>13</v>
      </c>
      <c r="F46" s="22">
        <v>100</v>
      </c>
      <c r="G46" s="24"/>
      <c r="H46" s="25">
        <f t="shared" si="0"/>
        <v>0</v>
      </c>
    </row>
    <row r="47" spans="1:8" ht="18.75" x14ac:dyDescent="0.3">
      <c r="A47" s="23">
        <f t="shared" si="1"/>
        <v>41</v>
      </c>
      <c r="B47" s="29"/>
      <c r="C47" s="29"/>
      <c r="D47" s="15" t="s">
        <v>40</v>
      </c>
      <c r="E47" s="10" t="s">
        <v>13</v>
      </c>
      <c r="F47" s="22">
        <v>100</v>
      </c>
      <c r="G47" s="24"/>
      <c r="H47" s="25">
        <f t="shared" si="0"/>
        <v>0</v>
      </c>
    </row>
    <row r="48" spans="1:8" ht="18.75" x14ac:dyDescent="0.3">
      <c r="A48" s="23">
        <f t="shared" si="1"/>
        <v>42</v>
      </c>
      <c r="B48" s="29"/>
      <c r="C48" s="29"/>
      <c r="D48" s="15" t="s">
        <v>41</v>
      </c>
      <c r="E48" s="10" t="s">
        <v>13</v>
      </c>
      <c r="F48" s="22">
        <v>20</v>
      </c>
      <c r="G48" s="24"/>
      <c r="H48" s="25">
        <f t="shared" si="0"/>
        <v>0</v>
      </c>
    </row>
    <row r="49" spans="1:8" ht="18.75" x14ac:dyDescent="0.3">
      <c r="A49" s="23">
        <f t="shared" si="1"/>
        <v>43</v>
      </c>
      <c r="B49" s="29" t="s">
        <v>97</v>
      </c>
      <c r="C49" s="16" t="s">
        <v>78</v>
      </c>
      <c r="D49" s="11" t="s">
        <v>42</v>
      </c>
      <c r="E49" s="10" t="s">
        <v>13</v>
      </c>
      <c r="F49" s="22">
        <v>400</v>
      </c>
      <c r="G49" s="24"/>
      <c r="H49" s="25">
        <f t="shared" si="0"/>
        <v>0</v>
      </c>
    </row>
    <row r="50" spans="1:8" ht="18.75" x14ac:dyDescent="0.3">
      <c r="A50" s="23">
        <f t="shared" si="1"/>
        <v>44</v>
      </c>
      <c r="B50" s="29"/>
      <c r="C50" s="16" t="s">
        <v>79</v>
      </c>
      <c r="D50" s="11" t="s">
        <v>43</v>
      </c>
      <c r="E50" s="10" t="s">
        <v>13</v>
      </c>
      <c r="F50" s="22">
        <v>450</v>
      </c>
      <c r="G50" s="24"/>
      <c r="H50" s="25">
        <f t="shared" si="0"/>
        <v>0</v>
      </c>
    </row>
    <row r="51" spans="1:8" ht="18.75" x14ac:dyDescent="0.3">
      <c r="A51" s="23">
        <f t="shared" si="1"/>
        <v>45</v>
      </c>
      <c r="B51" s="16" t="s">
        <v>98</v>
      </c>
      <c r="C51" s="16"/>
      <c r="D51" s="11" t="s">
        <v>44</v>
      </c>
      <c r="E51" s="10" t="s">
        <v>13</v>
      </c>
      <c r="F51" s="22">
        <v>100</v>
      </c>
      <c r="G51" s="24"/>
      <c r="H51" s="25">
        <f t="shared" si="0"/>
        <v>0</v>
      </c>
    </row>
    <row r="52" spans="1:8" ht="18.75" x14ac:dyDescent="0.3">
      <c r="A52" s="23">
        <f t="shared" si="1"/>
        <v>46</v>
      </c>
      <c r="B52" s="16" t="s">
        <v>99</v>
      </c>
      <c r="C52" s="16"/>
      <c r="D52" s="11" t="s">
        <v>42</v>
      </c>
      <c r="E52" s="10" t="s">
        <v>12</v>
      </c>
      <c r="F52" s="22">
        <v>10</v>
      </c>
      <c r="G52" s="24"/>
      <c r="H52" s="25">
        <f t="shared" si="0"/>
        <v>0</v>
      </c>
    </row>
    <row r="53" spans="1:8" ht="18.75" x14ac:dyDescent="0.3">
      <c r="A53" s="23">
        <f t="shared" si="1"/>
        <v>47</v>
      </c>
      <c r="B53" s="31" t="s">
        <v>100</v>
      </c>
      <c r="C53" s="29" t="s">
        <v>80</v>
      </c>
      <c r="D53" s="14" t="s">
        <v>45</v>
      </c>
      <c r="E53" s="10" t="s">
        <v>13</v>
      </c>
      <c r="F53" s="22">
        <v>150</v>
      </c>
      <c r="G53" s="24"/>
      <c r="H53" s="25">
        <f t="shared" si="0"/>
        <v>0</v>
      </c>
    </row>
    <row r="54" spans="1:8" ht="18.75" x14ac:dyDescent="0.3">
      <c r="A54" s="23">
        <f t="shared" si="1"/>
        <v>48</v>
      </c>
      <c r="B54" s="31"/>
      <c r="C54" s="29"/>
      <c r="D54" s="14" t="s">
        <v>46</v>
      </c>
      <c r="E54" s="10" t="s">
        <v>13</v>
      </c>
      <c r="F54" s="22">
        <v>70</v>
      </c>
      <c r="G54" s="24"/>
      <c r="H54" s="25">
        <f t="shared" si="0"/>
        <v>0</v>
      </c>
    </row>
    <row r="55" spans="1:8" ht="18.75" x14ac:dyDescent="0.3">
      <c r="A55" s="23">
        <f t="shared" si="1"/>
        <v>49</v>
      </c>
      <c r="B55" s="31"/>
      <c r="C55" s="29"/>
      <c r="D55" s="14" t="s">
        <v>47</v>
      </c>
      <c r="E55" s="10" t="s">
        <v>13</v>
      </c>
      <c r="F55" s="22">
        <v>40</v>
      </c>
      <c r="G55" s="24"/>
      <c r="H55" s="25">
        <f t="shared" si="0"/>
        <v>0</v>
      </c>
    </row>
    <row r="56" spans="1:8" ht="56.25" x14ac:dyDescent="0.3">
      <c r="A56" s="23">
        <f t="shared" si="1"/>
        <v>50</v>
      </c>
      <c r="B56" s="10" t="s">
        <v>101</v>
      </c>
      <c r="C56" s="14"/>
      <c r="D56" s="14" t="s">
        <v>48</v>
      </c>
      <c r="E56" s="10" t="s">
        <v>15</v>
      </c>
      <c r="F56" s="22">
        <v>1200</v>
      </c>
      <c r="G56" s="24"/>
      <c r="H56" s="25">
        <f t="shared" si="0"/>
        <v>0</v>
      </c>
    </row>
    <row r="57" spans="1:8" ht="18.75" x14ac:dyDescent="0.3">
      <c r="A57" s="23">
        <f t="shared" si="1"/>
        <v>51</v>
      </c>
      <c r="B57" s="10" t="s">
        <v>102</v>
      </c>
      <c r="C57" s="14" t="s">
        <v>81</v>
      </c>
      <c r="D57" s="14" t="s">
        <v>49</v>
      </c>
      <c r="E57" s="13" t="s">
        <v>10</v>
      </c>
      <c r="F57" s="22">
        <v>5000</v>
      </c>
      <c r="G57" s="24"/>
      <c r="H57" s="25">
        <f t="shared" si="0"/>
        <v>0</v>
      </c>
    </row>
    <row r="58" spans="1:8" ht="18.75" x14ac:dyDescent="0.3">
      <c r="A58" s="23">
        <f t="shared" si="1"/>
        <v>52</v>
      </c>
      <c r="B58" s="10" t="s">
        <v>103</v>
      </c>
      <c r="C58" s="14" t="s">
        <v>82</v>
      </c>
      <c r="D58" s="14" t="s">
        <v>50</v>
      </c>
      <c r="E58" s="13" t="s">
        <v>10</v>
      </c>
      <c r="F58" s="22">
        <v>3</v>
      </c>
      <c r="G58" s="24"/>
      <c r="H58" s="25">
        <f t="shared" si="0"/>
        <v>0</v>
      </c>
    </row>
    <row r="59" spans="1:8" ht="56.25" x14ac:dyDescent="0.3">
      <c r="A59" s="23">
        <f t="shared" si="1"/>
        <v>53</v>
      </c>
      <c r="B59" s="10" t="s">
        <v>104</v>
      </c>
      <c r="C59" s="14" t="s">
        <v>83</v>
      </c>
      <c r="D59" s="14"/>
      <c r="E59" s="10" t="s">
        <v>15</v>
      </c>
      <c r="F59" s="22">
        <v>500</v>
      </c>
      <c r="G59" s="24"/>
      <c r="H59" s="25">
        <f t="shared" si="0"/>
        <v>0</v>
      </c>
    </row>
    <row r="60" spans="1:8" ht="18.75" x14ac:dyDescent="0.3">
      <c r="A60" s="23">
        <f t="shared" si="1"/>
        <v>54</v>
      </c>
      <c r="B60" s="31" t="s">
        <v>105</v>
      </c>
      <c r="C60" s="30" t="s">
        <v>84</v>
      </c>
      <c r="D60" s="14" t="s">
        <v>19</v>
      </c>
      <c r="E60" s="13" t="s">
        <v>10</v>
      </c>
      <c r="F60" s="22">
        <v>10</v>
      </c>
      <c r="G60" s="24"/>
      <c r="H60" s="25">
        <f t="shared" si="0"/>
        <v>0</v>
      </c>
    </row>
    <row r="61" spans="1:8" ht="18.75" x14ac:dyDescent="0.3">
      <c r="A61" s="23">
        <f t="shared" si="1"/>
        <v>55</v>
      </c>
      <c r="B61" s="31"/>
      <c r="C61" s="30"/>
      <c r="D61" s="14" t="s">
        <v>20</v>
      </c>
      <c r="E61" s="13" t="s">
        <v>10</v>
      </c>
      <c r="F61" s="22">
        <v>10</v>
      </c>
      <c r="G61" s="24"/>
      <c r="H61" s="25">
        <f t="shared" si="0"/>
        <v>0</v>
      </c>
    </row>
    <row r="62" spans="1:8" ht="18.75" x14ac:dyDescent="0.3">
      <c r="A62" s="23">
        <f t="shared" si="1"/>
        <v>56</v>
      </c>
      <c r="B62" s="31"/>
      <c r="C62" s="30"/>
      <c r="D62" s="14" t="s">
        <v>29</v>
      </c>
      <c r="E62" s="13" t="s">
        <v>10</v>
      </c>
      <c r="F62" s="22">
        <v>10</v>
      </c>
      <c r="G62" s="24"/>
      <c r="H62" s="25">
        <f t="shared" si="0"/>
        <v>0</v>
      </c>
    </row>
    <row r="63" spans="1:8" ht="56.25" x14ac:dyDescent="0.3">
      <c r="A63" s="23">
        <f t="shared" si="1"/>
        <v>57</v>
      </c>
      <c r="B63" s="10" t="s">
        <v>106</v>
      </c>
      <c r="C63" s="14"/>
      <c r="D63" s="14" t="s">
        <v>7</v>
      </c>
      <c r="E63" s="10" t="s">
        <v>15</v>
      </c>
      <c r="F63" s="22">
        <v>1000</v>
      </c>
      <c r="G63" s="24"/>
      <c r="H63" s="25">
        <f t="shared" si="0"/>
        <v>0</v>
      </c>
    </row>
    <row r="64" spans="1:8" ht="112.5" x14ac:dyDescent="0.3">
      <c r="A64" s="23">
        <f t="shared" si="1"/>
        <v>58</v>
      </c>
      <c r="B64" s="16" t="s">
        <v>107</v>
      </c>
      <c r="C64" s="16"/>
      <c r="D64" s="11"/>
      <c r="E64" s="10" t="s">
        <v>16</v>
      </c>
      <c r="F64" s="22">
        <v>500</v>
      </c>
      <c r="G64" s="24"/>
      <c r="H64" s="25">
        <f t="shared" si="0"/>
        <v>0</v>
      </c>
    </row>
    <row r="65" spans="1:8" ht="33" customHeight="1" thickBot="1" x14ac:dyDescent="0.3">
      <c r="A65" s="17"/>
      <c r="B65" s="19" t="s">
        <v>8</v>
      </c>
      <c r="C65" s="19"/>
      <c r="D65" s="19"/>
      <c r="E65" s="19"/>
      <c r="F65" s="21"/>
      <c r="G65" s="19"/>
      <c r="H65" s="20">
        <f>SUM(H7:H64)</f>
        <v>0</v>
      </c>
    </row>
    <row r="66" spans="1:8" ht="15" customHeight="1" x14ac:dyDescent="0.25">
      <c r="B66" s="28" t="s">
        <v>109</v>
      </c>
      <c r="C66" s="28"/>
      <c r="D66" s="28"/>
      <c r="E66" s="28"/>
      <c r="F66" s="28"/>
      <c r="G66" s="28"/>
      <c r="H66" s="28"/>
    </row>
    <row r="67" spans="1:8" x14ac:dyDescent="0.25">
      <c r="B67" s="28"/>
      <c r="C67" s="28"/>
      <c r="D67" s="28"/>
      <c r="E67" s="28"/>
      <c r="F67" s="28"/>
      <c r="G67" s="28"/>
      <c r="H67" s="28"/>
    </row>
    <row r="68" spans="1:8" x14ac:dyDescent="0.25">
      <c r="B68" s="28"/>
      <c r="C68" s="28"/>
      <c r="D68" s="28"/>
      <c r="E68" s="28"/>
      <c r="F68" s="28"/>
      <c r="G68" s="28"/>
      <c r="H68" s="28"/>
    </row>
    <row r="69" spans="1:8" x14ac:dyDescent="0.25">
      <c r="B69" s="28"/>
      <c r="C69" s="28"/>
      <c r="D69" s="28"/>
      <c r="E69" s="28"/>
      <c r="F69" s="28"/>
      <c r="G69" s="28"/>
      <c r="H69" s="28"/>
    </row>
    <row r="70" spans="1:8" x14ac:dyDescent="0.25">
      <c r="B70" s="28"/>
      <c r="C70" s="28"/>
      <c r="D70" s="28"/>
      <c r="E70" s="28"/>
      <c r="F70" s="28"/>
      <c r="G70" s="28"/>
      <c r="H70" s="28"/>
    </row>
    <row r="71" spans="1:8" x14ac:dyDescent="0.25">
      <c r="B71" s="28"/>
      <c r="C71" s="28"/>
      <c r="D71" s="28"/>
      <c r="E71" s="28"/>
      <c r="F71" s="28"/>
      <c r="G71" s="28"/>
      <c r="H71" s="28"/>
    </row>
    <row r="72" spans="1:8" x14ac:dyDescent="0.25">
      <c r="B72" s="28"/>
      <c r="C72" s="28"/>
      <c r="D72" s="28"/>
      <c r="E72" s="28"/>
      <c r="F72" s="28"/>
      <c r="G72" s="28"/>
      <c r="H72" s="28"/>
    </row>
    <row r="73" spans="1:8" x14ac:dyDescent="0.25">
      <c r="B73" s="28"/>
      <c r="C73" s="28"/>
      <c r="D73" s="28"/>
      <c r="E73" s="28"/>
      <c r="F73" s="28"/>
      <c r="G73" s="28"/>
      <c r="H73" s="28"/>
    </row>
    <row r="74" spans="1:8" x14ac:dyDescent="0.25">
      <c r="B74" s="28"/>
      <c r="C74" s="28"/>
      <c r="D74" s="28"/>
      <c r="E74" s="28"/>
      <c r="F74" s="28"/>
      <c r="G74" s="28"/>
      <c r="H74" s="28"/>
    </row>
    <row r="75" spans="1:8" x14ac:dyDescent="0.25">
      <c r="B75" s="28"/>
      <c r="C75" s="28"/>
      <c r="D75" s="28"/>
      <c r="E75" s="28"/>
      <c r="F75" s="28"/>
      <c r="G75" s="28"/>
      <c r="H75" s="28"/>
    </row>
    <row r="76" spans="1:8" x14ac:dyDescent="0.25">
      <c r="B76" s="28"/>
      <c r="C76" s="28"/>
      <c r="D76" s="28"/>
      <c r="E76" s="28"/>
      <c r="F76" s="28"/>
      <c r="G76" s="28"/>
      <c r="H76" s="28"/>
    </row>
    <row r="77" spans="1:8" x14ac:dyDescent="0.25">
      <c r="B77" s="28"/>
      <c r="C77" s="28"/>
      <c r="D77" s="28"/>
      <c r="E77" s="28"/>
      <c r="F77" s="28"/>
      <c r="G77" s="28"/>
      <c r="H77" s="28"/>
    </row>
    <row r="78" spans="1:8" x14ac:dyDescent="0.25">
      <c r="B78" s="28"/>
      <c r="C78" s="28"/>
      <c r="D78" s="28"/>
      <c r="E78" s="28"/>
      <c r="F78" s="28"/>
      <c r="G78" s="28"/>
      <c r="H78" s="28"/>
    </row>
    <row r="79" spans="1:8" x14ac:dyDescent="0.25">
      <c r="B79" s="28"/>
      <c r="C79" s="28"/>
      <c r="D79" s="28"/>
      <c r="E79" s="28"/>
      <c r="F79" s="28"/>
      <c r="G79" s="28"/>
      <c r="H79" s="28"/>
    </row>
    <row r="80" spans="1:8" x14ac:dyDescent="0.25">
      <c r="B80" s="28"/>
      <c r="C80" s="28"/>
      <c r="D80" s="28"/>
      <c r="E80" s="28"/>
      <c r="F80" s="28"/>
      <c r="G80" s="28"/>
      <c r="H80" s="28"/>
    </row>
    <row r="81" spans="2:8" x14ac:dyDescent="0.25">
      <c r="B81" s="28"/>
      <c r="C81" s="28"/>
      <c r="D81" s="28"/>
      <c r="E81" s="28"/>
      <c r="F81" s="28"/>
      <c r="G81" s="28"/>
      <c r="H81" s="28"/>
    </row>
    <row r="82" spans="2:8" x14ac:dyDescent="0.25">
      <c r="B82" s="28"/>
      <c r="C82" s="28"/>
      <c r="D82" s="28"/>
      <c r="E82" s="28"/>
      <c r="F82" s="28"/>
      <c r="G82" s="28"/>
      <c r="H82" s="28"/>
    </row>
    <row r="83" spans="2:8" x14ac:dyDescent="0.25">
      <c r="B83" s="28"/>
      <c r="C83" s="28"/>
      <c r="D83" s="28"/>
      <c r="E83" s="28"/>
      <c r="F83" s="28"/>
      <c r="G83" s="28"/>
      <c r="H83" s="28"/>
    </row>
    <row r="84" spans="2:8" x14ac:dyDescent="0.25">
      <c r="B84" s="28"/>
      <c r="C84" s="28"/>
      <c r="D84" s="28"/>
      <c r="E84" s="28"/>
      <c r="F84" s="28"/>
      <c r="G84" s="28"/>
      <c r="H84" s="28"/>
    </row>
    <row r="85" spans="2:8" x14ac:dyDescent="0.25">
      <c r="B85" s="28"/>
      <c r="C85" s="28"/>
      <c r="D85" s="28"/>
      <c r="E85" s="28"/>
      <c r="F85" s="28"/>
      <c r="G85" s="28"/>
      <c r="H85" s="28"/>
    </row>
    <row r="86" spans="2:8" x14ac:dyDescent="0.25">
      <c r="B86" s="28"/>
      <c r="C86" s="28"/>
      <c r="D86" s="28"/>
      <c r="E86" s="28"/>
      <c r="F86" s="28"/>
      <c r="G86" s="28"/>
      <c r="H86" s="28"/>
    </row>
    <row r="87" spans="2:8" x14ac:dyDescent="0.25">
      <c r="B87" s="28"/>
      <c r="C87" s="28"/>
      <c r="D87" s="28"/>
      <c r="E87" s="28"/>
      <c r="F87" s="28"/>
      <c r="G87" s="28"/>
      <c r="H87" s="28"/>
    </row>
    <row r="88" spans="2:8" x14ac:dyDescent="0.25">
      <c r="B88" s="28"/>
      <c r="C88" s="28"/>
      <c r="D88" s="28"/>
      <c r="E88" s="28"/>
      <c r="F88" s="28"/>
      <c r="G88" s="28"/>
      <c r="H88" s="28"/>
    </row>
    <row r="89" spans="2:8" x14ac:dyDescent="0.25">
      <c r="B89" s="28"/>
      <c r="C89" s="28"/>
      <c r="D89" s="28"/>
      <c r="E89" s="28"/>
      <c r="F89" s="28"/>
      <c r="G89" s="28"/>
      <c r="H89" s="28"/>
    </row>
    <row r="90" spans="2:8" x14ac:dyDescent="0.25">
      <c r="B90" s="18"/>
      <c r="C90" s="18"/>
      <c r="D90" s="18"/>
      <c r="E90" s="18"/>
      <c r="F90" s="18"/>
      <c r="G90" s="18"/>
      <c r="H90" s="18"/>
    </row>
    <row r="91" spans="2:8" x14ac:dyDescent="0.25">
      <c r="B91" s="18"/>
      <c r="C91" s="18"/>
      <c r="D91" s="18"/>
      <c r="E91" s="18"/>
      <c r="F91" s="18"/>
      <c r="G91" s="18"/>
      <c r="H91" s="18"/>
    </row>
    <row r="92" spans="2:8" x14ac:dyDescent="0.25">
      <c r="B92" s="18"/>
      <c r="C92" s="18"/>
      <c r="D92" s="18"/>
      <c r="E92" s="18"/>
      <c r="F92" s="18"/>
      <c r="G92" s="18"/>
      <c r="H92" s="18"/>
    </row>
    <row r="93" spans="2:8" x14ac:dyDescent="0.25">
      <c r="B93" s="18"/>
      <c r="C93" s="18"/>
      <c r="D93" s="18"/>
      <c r="E93" s="18"/>
      <c r="F93" s="18"/>
      <c r="G93" s="18"/>
      <c r="H93" s="18"/>
    </row>
    <row r="94" spans="2:8" x14ac:dyDescent="0.25">
      <c r="B94" s="18"/>
      <c r="C94" s="18"/>
      <c r="D94" s="18"/>
      <c r="E94" s="18"/>
      <c r="F94" s="18"/>
      <c r="G94" s="18"/>
      <c r="H94" s="18"/>
    </row>
    <row r="95" spans="2:8" x14ac:dyDescent="0.25">
      <c r="B95" s="18"/>
      <c r="C95" s="18"/>
      <c r="D95" s="18"/>
      <c r="E95" s="18"/>
      <c r="F95" s="18"/>
      <c r="G95" s="18"/>
      <c r="H95" s="18"/>
    </row>
    <row r="96" spans="2:8" x14ac:dyDescent="0.25">
      <c r="B96" s="18"/>
      <c r="C96" s="18"/>
      <c r="D96" s="18"/>
      <c r="E96" s="18"/>
      <c r="F96" s="18"/>
      <c r="G96" s="18"/>
      <c r="H96" s="18"/>
    </row>
    <row r="97" spans="2:8" x14ac:dyDescent="0.25">
      <c r="B97" s="18"/>
      <c r="C97" s="18"/>
      <c r="D97" s="18"/>
      <c r="E97" s="18"/>
      <c r="F97" s="18"/>
      <c r="G97" s="18"/>
      <c r="H97" s="18"/>
    </row>
    <row r="98" spans="2:8" x14ac:dyDescent="0.25">
      <c r="B98" s="18"/>
      <c r="C98" s="18"/>
      <c r="D98" s="18"/>
      <c r="E98" s="18"/>
      <c r="F98" s="18"/>
      <c r="G98" s="18"/>
      <c r="H98" s="18"/>
    </row>
    <row r="99" spans="2:8" x14ac:dyDescent="0.25">
      <c r="B99" s="18"/>
      <c r="C99" s="18"/>
      <c r="D99" s="18"/>
      <c r="E99" s="18"/>
      <c r="F99" s="18"/>
      <c r="G99" s="18"/>
      <c r="H99" s="18"/>
    </row>
    <row r="100" spans="2:8" x14ac:dyDescent="0.25">
      <c r="B100" s="18"/>
      <c r="C100" s="18"/>
      <c r="D100" s="18"/>
      <c r="E100" s="18"/>
      <c r="F100" s="18"/>
      <c r="G100" s="18"/>
      <c r="H100" s="18"/>
    </row>
    <row r="101" spans="2:8" x14ac:dyDescent="0.25">
      <c r="B101" s="18"/>
      <c r="C101" s="18"/>
      <c r="D101" s="18"/>
      <c r="E101" s="18"/>
      <c r="F101" s="18"/>
      <c r="G101" s="18"/>
      <c r="H101" s="18"/>
    </row>
    <row r="102" spans="2:8" x14ac:dyDescent="0.25">
      <c r="B102" s="18"/>
      <c r="C102" s="18"/>
      <c r="D102" s="18"/>
      <c r="E102" s="18"/>
      <c r="F102" s="18"/>
      <c r="G102" s="18"/>
      <c r="H102" s="18"/>
    </row>
    <row r="103" spans="2:8" x14ac:dyDescent="0.25">
      <c r="B103" s="18"/>
      <c r="C103" s="18"/>
      <c r="D103" s="18"/>
      <c r="E103" s="18"/>
      <c r="F103" s="18"/>
      <c r="G103" s="18"/>
      <c r="H103" s="18"/>
    </row>
  </sheetData>
  <sheetProtection algorithmName="SHA-512" hashValue="th/LtIu2I55f8G8J15FdVhk1Ue1obZee8hquTSwKH1BCl9iQrm9062dhZtri8Zh9ArlZBS6SQRuU3EkhISRFmA==" saltValue="rPfTYGckIbCSTX0ciB4zZA==" spinCount="100000" sheet="1" objects="1" scenarios="1"/>
  <mergeCells count="19">
    <mergeCell ref="B28:B31"/>
    <mergeCell ref="B32:B34"/>
    <mergeCell ref="B35:B44"/>
    <mergeCell ref="B2:H2"/>
    <mergeCell ref="B3:D3"/>
    <mergeCell ref="B4:D4"/>
    <mergeCell ref="B66:H89"/>
    <mergeCell ref="C45:C48"/>
    <mergeCell ref="C53:C55"/>
    <mergeCell ref="C60:C62"/>
    <mergeCell ref="B8:B9"/>
    <mergeCell ref="B10:B14"/>
    <mergeCell ref="B15:B16"/>
    <mergeCell ref="B45:B48"/>
    <mergeCell ref="B49:B50"/>
    <mergeCell ref="B53:B55"/>
    <mergeCell ref="B60:B62"/>
    <mergeCell ref="B17:B23"/>
    <mergeCell ref="B25:B27"/>
  </mergeCells>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כתב כמויות מעודכן למכרז</vt:lpstr>
    </vt:vector>
  </TitlesOfParts>
  <Company>RAMBAM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Jackob Israel Maman</dc:creator>
  <cp:lastModifiedBy>Jackob Israel Maman</cp:lastModifiedBy>
  <dcterms:created xsi:type="dcterms:W3CDTF">2025-03-02T10:35:54Z</dcterms:created>
  <dcterms:modified xsi:type="dcterms:W3CDTF">2025-05-04T14:16:42Z</dcterms:modified>
</cp:coreProperties>
</file>